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liap\Dropbox\RJS\Trustees\Jan 9 2026 meeting\"/>
    </mc:Choice>
  </mc:AlternateContent>
  <xr:revisionPtr revIDLastSave="0" documentId="8_{2721300F-E70F-4E4F-B083-173B78DF13A1}" xr6:coauthVersionLast="47" xr6:coauthVersionMax="47" xr10:uidLastSave="{00000000-0000-0000-0000-000000000000}"/>
  <bookViews>
    <workbookView xWindow="28680" yWindow="-120" windowWidth="29040" windowHeight="15720" xr2:uid="{7FDEEB36-081B-4814-8CC3-2EA29484E7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Q16" i="1"/>
  <c r="P16" i="1"/>
  <c r="O16" i="1"/>
  <c r="N16" i="1"/>
  <c r="M16" i="1"/>
  <c r="L16" i="1"/>
  <c r="K16" i="1"/>
  <c r="J16" i="1"/>
  <c r="I16" i="1"/>
  <c r="G14" i="1"/>
  <c r="H13" i="1"/>
  <c r="H16" i="1" s="1"/>
  <c r="G13" i="1"/>
  <c r="G12" i="1"/>
  <c r="G11" i="1"/>
  <c r="G10" i="1"/>
  <c r="G9" i="1"/>
  <c r="G8" i="1"/>
  <c r="G7" i="1"/>
  <c r="G6" i="1"/>
  <c r="G5" i="1"/>
  <c r="G4" i="1"/>
  <c r="H35" i="1"/>
  <c r="F35" i="1"/>
  <c r="E35" i="1"/>
  <c r="D35" i="1"/>
  <c r="C35" i="1"/>
  <c r="B35" i="1"/>
  <c r="G35" i="1" s="1"/>
  <c r="G34" i="1"/>
  <c r="G33" i="1"/>
  <c r="G32" i="1"/>
  <c r="G31" i="1"/>
  <c r="G30" i="1"/>
  <c r="G29" i="1"/>
  <c r="G28" i="1"/>
  <c r="G27" i="1"/>
  <c r="G26" i="1"/>
  <c r="G25" i="1"/>
  <c r="G24" i="1"/>
  <c r="G23" i="1"/>
</calcChain>
</file>

<file path=xl/sharedStrings.xml><?xml version="1.0" encoding="utf-8"?>
<sst xmlns="http://schemas.openxmlformats.org/spreadsheetml/2006/main" count="44" uniqueCount="42">
  <si>
    <t>Month</t>
  </si>
  <si>
    <t>Pro Se</t>
  </si>
  <si>
    <t>Attorney</t>
  </si>
  <si>
    <t>Phone</t>
  </si>
  <si>
    <t>Clinic</t>
  </si>
  <si>
    <t>Email</t>
  </si>
  <si>
    <t>Total</t>
  </si>
  <si>
    <t># Clinic</t>
  </si>
  <si>
    <t>OpenDays</t>
  </si>
  <si>
    <t>Jan. 2025</t>
  </si>
  <si>
    <t>Feb.2025</t>
  </si>
  <si>
    <t>4*</t>
  </si>
  <si>
    <t>Mar. 2025</t>
  </si>
  <si>
    <t>Apr. 2025</t>
  </si>
  <si>
    <t>May. 2025</t>
  </si>
  <si>
    <t>Jun. 2025</t>
  </si>
  <si>
    <t>Jul. 2025</t>
  </si>
  <si>
    <t>Aug. 2025</t>
  </si>
  <si>
    <t>Sept. 2025</t>
  </si>
  <si>
    <t>Oct. 2025</t>
  </si>
  <si>
    <t>Nov. 2025</t>
  </si>
  <si>
    <t>Dec. 2025</t>
  </si>
  <si>
    <t>NOTE*</t>
  </si>
  <si>
    <t>2/12/25 -hosted a Zoom (teleconference ) court hearing for two patrons</t>
  </si>
  <si>
    <t>Pro se</t>
  </si>
  <si>
    <t>Attorneys</t>
  </si>
  <si>
    <t>E-Mail</t>
  </si>
  <si>
    <t>CLE</t>
  </si>
  <si>
    <t>January</t>
  </si>
  <si>
    <t>February</t>
  </si>
  <si>
    <t xml:space="preserve">March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</si>
  <si>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</si>
  <si>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</si>
  <si>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</si>
  <si>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</si>
  <si>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</si>
  <si>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</si>
  <si>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</si>
  <si>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</si>
  <si>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</si>
  <si>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Ft Pierce Attendance Report 2025</t>
  </si>
  <si>
    <t>Port St Lucie Attendance Report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</si>
</sst>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m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35">
    <xf numFmtId="0" fontId="0" fillId="0" borderId="0" xfId="0"/>
    <xf numFmtId="0" fontId="4" fillId="3" borderId="0" xfId="0" applyFont="1" applyFill="1"/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/>
    <xf numFmtId="0" fontId="8" fillId="0" borderId="0" xfId="0" applyFont="1"/>
    <xf numFmtId="0" fontId="9" fillId="0" borderId="0" xfId="0" applyFont="1"/>
    <xf numFmtId="0" fontId="9" fillId="0" borderId="7" xfId="0" applyFont="1" applyBorder="1"/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10" fillId="4" borderId="7" xfId="0" applyFont="1" applyFill="1" applyBorder="1"/>
    <xf numFmtId="0" fontId="0" fillId="0" borderId="7" xfId="0" applyBorder="1"/>
    <xf numFmtId="0" fontId="11" fillId="0" borderId="7" xfId="0" applyFont="1" applyBorder="1"/>
    <xf numFmtId="0" fontId="12" fillId="0" borderId="7" xfId="0" applyFont="1" applyBorder="1"/>
    <xf numFmtId="0" fontId="12" fillId="4" borderId="7" xfId="0" applyFont="1" applyFill="1" applyBorder="1"/>
    <xf numFmtId="0" fontId="1" fillId="4" borderId="7" xfId="1" applyNumberFormat="1" applyFont="1" applyFill="1" applyBorder="1"/>
    <xf numFmtId="0" fontId="1" fillId="4" borderId="7" xfId="0" applyFont="1" applyFill="1" applyBorder="1"/>
    <xf numFmtId="0" fontId="11" fillId="0" borderId="0" xfId="0" applyFont="1"/>
    <xf numFmtId="0" fontId="9" fillId="3" borderId="7" xfId="0" applyFont="1" applyFill="1" applyBorder="1"/>
    <xf numFmtId="0" fontId="8" fillId="3" borderId="0" xfId="0" applyFont="1" applyFill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E40F-A6C0-4896-87E0-96418E7BD1C1}">
  <dimension ref="A1:Q37"/>
  <sheetViews>
    <sheetView tabSelected="1" workbookViewId="0">
      <selection activeCell="K19" sqref="K19"/>
    </sheetView>
  </sheetViews>
  <sheetFormatPr defaultRowHeight="15" x14ac:dyDescent="0.25"/>
  <cols>
    <col min="1" max="1" width="20.28515625" customWidth="1"/>
  </cols>
  <sheetData>
    <row r="1" spans="1:17" ht="18" x14ac:dyDescent="0.25">
      <c r="A1" s="34" t="s">
        <v>40</v>
      </c>
      <c r="B1" s="34"/>
      <c r="C1" s="34"/>
      <c r="D1" s="34"/>
      <c r="E1" s="34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/>
      <c r="B3" s="22" t="s">
        <v>24</v>
      </c>
      <c r="C3" s="22" t="s">
        <v>25</v>
      </c>
      <c r="D3" s="22" t="s">
        <v>3</v>
      </c>
      <c r="E3" s="22" t="s">
        <v>26</v>
      </c>
      <c r="F3" s="22" t="s">
        <v>27</v>
      </c>
      <c r="G3" s="23">
        <v>2025</v>
      </c>
      <c r="H3" s="23">
        <v>2024</v>
      </c>
      <c r="I3" s="23">
        <v>2023</v>
      </c>
      <c r="J3" s="24">
        <v>2022</v>
      </c>
      <c r="K3" s="25">
        <v>2021</v>
      </c>
      <c r="L3" s="25">
        <v>2020</v>
      </c>
      <c r="M3" s="25">
        <v>2019</v>
      </c>
      <c r="N3" s="25">
        <v>2018</v>
      </c>
      <c r="O3" s="25">
        <v>2017</v>
      </c>
      <c r="P3" s="25">
        <v>2016</v>
      </c>
      <c r="Q3" s="25">
        <v>2015</v>
      </c>
    </row>
    <row r="4" spans="1:17" x14ac:dyDescent="0.25">
      <c r="A4" s="21" t="s">
        <v>28</v>
      </c>
      <c r="B4" s="26">
        <v>566</v>
      </c>
      <c r="C4" s="26">
        <v>84</v>
      </c>
      <c r="D4" s="26">
        <v>108</v>
      </c>
      <c r="E4" s="26">
        <v>224</v>
      </c>
      <c r="F4" s="26">
        <v>37</v>
      </c>
      <c r="G4" s="27">
        <f>SUM(B4:F4)</f>
        <v>1019</v>
      </c>
      <c r="H4" s="27">
        <v>642</v>
      </c>
      <c r="I4" s="27">
        <v>544</v>
      </c>
      <c r="J4" s="28">
        <v>387</v>
      </c>
      <c r="K4" s="29">
        <v>413</v>
      </c>
      <c r="L4" s="29">
        <v>575</v>
      </c>
      <c r="M4" s="29">
        <v>576</v>
      </c>
      <c r="N4" s="29">
        <v>540</v>
      </c>
      <c r="O4" s="29">
        <v>522</v>
      </c>
      <c r="P4" s="29">
        <v>502</v>
      </c>
      <c r="Q4" s="29">
        <v>317</v>
      </c>
    </row>
    <row r="5" spans="1:17" x14ac:dyDescent="0.25">
      <c r="A5" s="21" t="s">
        <v>29</v>
      </c>
      <c r="B5" s="26">
        <v>512</v>
      </c>
      <c r="C5" s="26">
        <v>60</v>
      </c>
      <c r="D5" s="26">
        <v>95</v>
      </c>
      <c r="E5" s="30">
        <v>187</v>
      </c>
      <c r="F5" s="26">
        <v>29</v>
      </c>
      <c r="G5" s="27">
        <f t="shared" ref="G5:G14" si="0">SUM(B5:F5)</f>
        <v>883</v>
      </c>
      <c r="H5" s="27">
        <v>692</v>
      </c>
      <c r="I5" s="27">
        <v>672</v>
      </c>
      <c r="J5" s="28">
        <v>637</v>
      </c>
      <c r="K5" s="29">
        <v>476</v>
      </c>
      <c r="L5" s="29">
        <v>631</v>
      </c>
      <c r="M5" s="29">
        <v>512</v>
      </c>
      <c r="N5" s="29">
        <v>597</v>
      </c>
      <c r="O5" s="29">
        <v>510</v>
      </c>
      <c r="P5" s="29">
        <v>609</v>
      </c>
      <c r="Q5" s="29">
        <v>338</v>
      </c>
    </row>
    <row r="6" spans="1:17" x14ac:dyDescent="0.25">
      <c r="A6" s="21" t="s">
        <v>30</v>
      </c>
      <c r="B6" s="31">
        <v>248</v>
      </c>
      <c r="C6" s="26">
        <v>66</v>
      </c>
      <c r="D6" s="26">
        <v>81</v>
      </c>
      <c r="E6" s="26">
        <v>157</v>
      </c>
      <c r="F6" s="26">
        <v>26</v>
      </c>
      <c r="G6" s="27">
        <f t="shared" si="0"/>
        <v>578</v>
      </c>
      <c r="H6" s="27">
        <v>552</v>
      </c>
      <c r="I6" s="27">
        <v>723</v>
      </c>
      <c r="J6" s="28">
        <v>608</v>
      </c>
      <c r="K6" s="29">
        <v>556</v>
      </c>
      <c r="L6" s="29">
        <v>536</v>
      </c>
      <c r="M6" s="29">
        <v>520</v>
      </c>
      <c r="N6" s="29">
        <v>550</v>
      </c>
      <c r="O6" s="29">
        <v>598</v>
      </c>
      <c r="P6" s="29">
        <v>533</v>
      </c>
      <c r="Q6" s="29">
        <v>433</v>
      </c>
    </row>
    <row r="7" spans="1:17" x14ac:dyDescent="0.25">
      <c r="A7" s="21" t="s">
        <v>31</v>
      </c>
      <c r="B7" s="26">
        <v>307</v>
      </c>
      <c r="C7" s="26">
        <v>97</v>
      </c>
      <c r="D7" s="26">
        <v>144</v>
      </c>
      <c r="E7" s="26">
        <v>150</v>
      </c>
      <c r="F7" s="26">
        <v>38</v>
      </c>
      <c r="G7" s="27">
        <f t="shared" si="0"/>
        <v>736</v>
      </c>
      <c r="H7" s="27">
        <v>588</v>
      </c>
      <c r="I7" s="27">
        <v>565</v>
      </c>
      <c r="J7" s="28">
        <v>526</v>
      </c>
      <c r="K7" s="29">
        <v>420</v>
      </c>
      <c r="L7" s="29">
        <v>131</v>
      </c>
      <c r="M7" s="29">
        <v>595</v>
      </c>
      <c r="N7" s="29">
        <v>596</v>
      </c>
      <c r="O7" s="29">
        <v>474</v>
      </c>
      <c r="P7" s="29">
        <v>511</v>
      </c>
      <c r="Q7" s="29">
        <v>451</v>
      </c>
    </row>
    <row r="8" spans="1:17" x14ac:dyDescent="0.25">
      <c r="A8" s="21" t="s">
        <v>32</v>
      </c>
      <c r="B8" s="26">
        <v>224</v>
      </c>
      <c r="C8" s="26">
        <v>63</v>
      </c>
      <c r="D8" s="26">
        <v>130</v>
      </c>
      <c r="E8" s="26">
        <v>197</v>
      </c>
      <c r="F8" s="26">
        <v>25</v>
      </c>
      <c r="G8" s="27">
        <f t="shared" si="0"/>
        <v>639</v>
      </c>
      <c r="H8" s="27">
        <v>600</v>
      </c>
      <c r="I8" s="27">
        <v>705</v>
      </c>
      <c r="J8" s="28">
        <v>456</v>
      </c>
      <c r="K8" s="29">
        <v>344</v>
      </c>
      <c r="L8" s="29">
        <v>182</v>
      </c>
      <c r="M8" s="29">
        <v>620</v>
      </c>
      <c r="N8" s="29">
        <v>404</v>
      </c>
      <c r="O8" s="29">
        <v>547</v>
      </c>
      <c r="P8" s="29">
        <v>476</v>
      </c>
      <c r="Q8" s="29">
        <v>429</v>
      </c>
    </row>
    <row r="9" spans="1:17" x14ac:dyDescent="0.25">
      <c r="A9" s="21" t="s">
        <v>33</v>
      </c>
      <c r="B9" s="26">
        <v>186</v>
      </c>
      <c r="C9" s="26">
        <v>100</v>
      </c>
      <c r="D9" s="26">
        <v>155</v>
      </c>
      <c r="E9" s="26">
        <v>205</v>
      </c>
      <c r="F9" s="26">
        <v>24</v>
      </c>
      <c r="G9" s="27">
        <f t="shared" si="0"/>
        <v>670</v>
      </c>
      <c r="H9" s="27">
        <v>586</v>
      </c>
      <c r="I9" s="27">
        <v>711</v>
      </c>
      <c r="J9" s="28">
        <v>453</v>
      </c>
      <c r="K9" s="29">
        <v>366</v>
      </c>
      <c r="L9" s="29">
        <v>436</v>
      </c>
      <c r="M9" s="29">
        <v>628</v>
      </c>
      <c r="N9" s="29">
        <v>476</v>
      </c>
      <c r="O9" s="29">
        <v>539</v>
      </c>
      <c r="P9" s="29">
        <v>481</v>
      </c>
      <c r="Q9" s="29">
        <v>460</v>
      </c>
    </row>
    <row r="10" spans="1:17" x14ac:dyDescent="0.25">
      <c r="A10" s="21" t="s">
        <v>34</v>
      </c>
      <c r="B10" s="26">
        <v>249</v>
      </c>
      <c r="C10" s="26">
        <v>104</v>
      </c>
      <c r="D10" s="26">
        <v>119</v>
      </c>
      <c r="E10" s="26">
        <v>159</v>
      </c>
      <c r="F10" s="26">
        <v>33</v>
      </c>
      <c r="G10" s="27">
        <f t="shared" si="0"/>
        <v>664</v>
      </c>
      <c r="H10" s="27">
        <v>576</v>
      </c>
      <c r="I10" s="27">
        <v>794</v>
      </c>
      <c r="J10" s="28">
        <v>542</v>
      </c>
      <c r="K10" s="29">
        <v>429</v>
      </c>
      <c r="L10" s="29">
        <v>375</v>
      </c>
      <c r="M10" s="29">
        <v>701</v>
      </c>
      <c r="N10" s="29">
        <v>507</v>
      </c>
      <c r="O10" s="29">
        <v>498</v>
      </c>
      <c r="P10" s="29">
        <v>519</v>
      </c>
      <c r="Q10" s="29">
        <v>447</v>
      </c>
    </row>
    <row r="11" spans="1:17" x14ac:dyDescent="0.25">
      <c r="A11" s="21" t="s">
        <v>35</v>
      </c>
      <c r="B11" s="26">
        <v>298</v>
      </c>
      <c r="C11" s="26">
        <v>91</v>
      </c>
      <c r="D11" s="26">
        <v>138</v>
      </c>
      <c r="E11" s="26">
        <v>182</v>
      </c>
      <c r="F11" s="26">
        <v>32</v>
      </c>
      <c r="G11" s="27">
        <f t="shared" si="0"/>
        <v>741</v>
      </c>
      <c r="H11" s="27">
        <v>583</v>
      </c>
      <c r="I11" s="22">
        <v>869</v>
      </c>
      <c r="J11" s="28">
        <v>591</v>
      </c>
      <c r="K11" s="29">
        <v>417</v>
      </c>
      <c r="L11" s="29">
        <v>423</v>
      </c>
      <c r="M11" s="29">
        <v>660</v>
      </c>
      <c r="N11" s="29">
        <v>631</v>
      </c>
      <c r="O11" s="29">
        <v>670</v>
      </c>
      <c r="P11" s="29">
        <v>573</v>
      </c>
      <c r="Q11" s="29">
        <v>460</v>
      </c>
    </row>
    <row r="12" spans="1:17" x14ac:dyDescent="0.25">
      <c r="A12" s="21" t="s">
        <v>36</v>
      </c>
      <c r="B12" s="27">
        <v>204</v>
      </c>
      <c r="C12" s="27">
        <v>76</v>
      </c>
      <c r="D12" s="27">
        <v>109</v>
      </c>
      <c r="E12" s="27">
        <v>237</v>
      </c>
      <c r="F12" s="27">
        <v>26</v>
      </c>
      <c r="G12" s="27">
        <f t="shared" si="0"/>
        <v>652</v>
      </c>
      <c r="H12" s="27">
        <v>751</v>
      </c>
      <c r="I12" s="27">
        <v>562</v>
      </c>
      <c r="J12" s="28">
        <v>449</v>
      </c>
      <c r="K12" s="29">
        <v>407</v>
      </c>
      <c r="L12" s="29">
        <v>452</v>
      </c>
      <c r="M12" s="29">
        <v>435</v>
      </c>
      <c r="N12" s="29">
        <v>406</v>
      </c>
      <c r="O12" s="29">
        <v>376</v>
      </c>
      <c r="P12" s="29">
        <v>501</v>
      </c>
      <c r="Q12" s="29">
        <v>407</v>
      </c>
    </row>
    <row r="13" spans="1:17" x14ac:dyDescent="0.25">
      <c r="A13" s="21" t="s">
        <v>37</v>
      </c>
      <c r="B13" s="27">
        <v>300</v>
      </c>
      <c r="C13" s="27">
        <v>60</v>
      </c>
      <c r="D13" s="27">
        <v>102</v>
      </c>
      <c r="E13" s="27">
        <v>120</v>
      </c>
      <c r="F13" s="27">
        <v>16</v>
      </c>
      <c r="G13" s="27">
        <f t="shared" si="0"/>
        <v>598</v>
      </c>
      <c r="H13" s="27">
        <f>SUM(B13:G13)</f>
        <v>1196</v>
      </c>
      <c r="I13" s="27">
        <v>763</v>
      </c>
      <c r="J13" s="28">
        <v>575</v>
      </c>
      <c r="K13" s="29">
        <v>578</v>
      </c>
      <c r="L13" s="29">
        <v>408</v>
      </c>
      <c r="M13" s="29">
        <v>609</v>
      </c>
      <c r="N13" s="29">
        <v>603</v>
      </c>
      <c r="O13" s="29">
        <v>501</v>
      </c>
      <c r="P13" s="29">
        <v>689</v>
      </c>
      <c r="Q13" s="29">
        <v>545</v>
      </c>
    </row>
    <row r="14" spans="1:17" x14ac:dyDescent="0.25">
      <c r="A14" s="21" t="s">
        <v>38</v>
      </c>
      <c r="B14" s="27">
        <v>238</v>
      </c>
      <c r="C14" s="27">
        <v>56</v>
      </c>
      <c r="D14" s="27">
        <v>60</v>
      </c>
      <c r="E14" s="27">
        <v>152</v>
      </c>
      <c r="F14" s="27">
        <v>11</v>
      </c>
      <c r="G14" s="27">
        <f t="shared" si="0"/>
        <v>517</v>
      </c>
      <c r="H14" s="27"/>
      <c r="I14" s="27">
        <v>539</v>
      </c>
      <c r="J14" s="28">
        <v>553</v>
      </c>
      <c r="K14" s="29">
        <v>507</v>
      </c>
      <c r="L14" s="29">
        <v>310</v>
      </c>
      <c r="M14" s="29">
        <v>500</v>
      </c>
      <c r="N14" s="29">
        <v>454</v>
      </c>
      <c r="O14" s="29">
        <v>575</v>
      </c>
      <c r="P14" s="29">
        <v>466</v>
      </c>
      <c r="Q14" s="29">
        <v>451</v>
      </c>
    </row>
    <row r="15" spans="1:17" x14ac:dyDescent="0.25">
      <c r="A15" s="21" t="s">
        <v>39</v>
      </c>
      <c r="B15" s="27">
        <v>339</v>
      </c>
      <c r="C15" s="27">
        <v>68</v>
      </c>
      <c r="D15" s="27">
        <v>102</v>
      </c>
      <c r="E15" s="27">
        <v>200</v>
      </c>
      <c r="F15" s="27">
        <v>14</v>
      </c>
      <c r="G15" s="27">
        <v>723</v>
      </c>
      <c r="H15" s="27"/>
      <c r="I15" s="27">
        <v>484</v>
      </c>
      <c r="J15" s="28">
        <v>629</v>
      </c>
      <c r="K15" s="29">
        <v>527</v>
      </c>
      <c r="L15" s="29">
        <v>341</v>
      </c>
      <c r="M15" s="29">
        <v>647</v>
      </c>
      <c r="N15" s="29">
        <v>519</v>
      </c>
      <c r="O15" s="29">
        <v>424</v>
      </c>
      <c r="P15" s="29">
        <v>509</v>
      </c>
      <c r="Q15" s="29">
        <v>424</v>
      </c>
    </row>
    <row r="16" spans="1:17" x14ac:dyDescent="0.25">
      <c r="A16" s="32"/>
      <c r="B16" s="27"/>
      <c r="C16" s="27"/>
      <c r="D16" s="27"/>
      <c r="E16" s="27"/>
      <c r="F16" s="27"/>
      <c r="G16" s="33">
        <f>SUM(G4:G15)</f>
        <v>8420</v>
      </c>
      <c r="H16" s="33">
        <f>SUM(H3:H15)</f>
        <v>8790</v>
      </c>
      <c r="I16" s="33">
        <f t="shared" ref="I16:Q16" si="1">SUM(I4:I15)</f>
        <v>7931</v>
      </c>
      <c r="J16" s="33">
        <f t="shared" si="1"/>
        <v>6406</v>
      </c>
      <c r="K16" s="33">
        <f t="shared" si="1"/>
        <v>5440</v>
      </c>
      <c r="L16" s="33">
        <f t="shared" si="1"/>
        <v>4800</v>
      </c>
      <c r="M16" s="33">
        <f t="shared" si="1"/>
        <v>7003</v>
      </c>
      <c r="N16" s="33">
        <f t="shared" si="1"/>
        <v>6283</v>
      </c>
      <c r="O16" s="33">
        <f t="shared" si="1"/>
        <v>6234</v>
      </c>
      <c r="P16" s="33">
        <f t="shared" si="1"/>
        <v>6369</v>
      </c>
      <c r="Q16" s="33">
        <f t="shared" si="1"/>
        <v>5162</v>
      </c>
    </row>
    <row r="18" spans="1:9" ht="15.75" thickBot="1" x14ac:dyDescent="0.3"/>
    <row r="19" spans="1:9" ht="19.5" thickBot="1" x14ac:dyDescent="0.35">
      <c r="A19" s="34" t="s">
        <v>41</v>
      </c>
      <c r="B19" s="1"/>
      <c r="C19" s="2"/>
      <c r="D19" s="3"/>
      <c r="E19" s="4"/>
      <c r="F19" s="5"/>
    </row>
    <row r="20" spans="1:9" ht="15.75" thickBot="1" x14ac:dyDescent="0.3"/>
    <row r="21" spans="1:9" ht="19.5" thickBot="1" x14ac:dyDescent="0.35">
      <c r="A21" s="6" t="s">
        <v>0</v>
      </c>
      <c r="B21" s="7" t="s">
        <v>1</v>
      </c>
      <c r="C21" s="7" t="s">
        <v>2</v>
      </c>
      <c r="D21" s="7" t="s">
        <v>3</v>
      </c>
      <c r="E21" s="7" t="s">
        <v>4</v>
      </c>
      <c r="F21" s="8" t="s">
        <v>5</v>
      </c>
      <c r="G21" s="9" t="s">
        <v>6</v>
      </c>
    </row>
    <row r="22" spans="1:9" ht="16.5" thickBot="1" x14ac:dyDescent="0.3">
      <c r="H22" s="10" t="s">
        <v>7</v>
      </c>
      <c r="I22" s="10" t="s">
        <v>8</v>
      </c>
    </row>
    <row r="23" spans="1:9" ht="18.75" x14ac:dyDescent="0.3">
      <c r="A23" s="11" t="s">
        <v>9</v>
      </c>
      <c r="B23" s="12">
        <v>3</v>
      </c>
      <c r="C23" s="12">
        <v>0</v>
      </c>
      <c r="D23" s="12">
        <v>6</v>
      </c>
      <c r="E23" s="12">
        <v>0</v>
      </c>
      <c r="F23" s="12">
        <v>0</v>
      </c>
      <c r="G23" s="13">
        <f>SUM(B23:F23)</f>
        <v>9</v>
      </c>
      <c r="H23" s="12">
        <v>0</v>
      </c>
      <c r="I23" s="12">
        <v>4</v>
      </c>
    </row>
    <row r="24" spans="1:9" ht="18.75" x14ac:dyDescent="0.3">
      <c r="A24" s="11" t="s">
        <v>10</v>
      </c>
      <c r="B24" s="12">
        <v>5</v>
      </c>
      <c r="C24" s="12">
        <v>0</v>
      </c>
      <c r="D24" s="12">
        <v>1</v>
      </c>
      <c r="E24" s="12">
        <v>0</v>
      </c>
      <c r="F24" s="12">
        <v>0</v>
      </c>
      <c r="G24" s="13">
        <f t="shared" ref="G24:G35" si="2">SUM(B24:F24)</f>
        <v>6</v>
      </c>
      <c r="H24" s="12">
        <v>0</v>
      </c>
      <c r="I24" s="12" t="s">
        <v>11</v>
      </c>
    </row>
    <row r="25" spans="1:9" ht="18.75" x14ac:dyDescent="0.3">
      <c r="A25" s="12" t="s">
        <v>12</v>
      </c>
      <c r="B25" s="12">
        <v>1</v>
      </c>
      <c r="C25" s="12">
        <v>1</v>
      </c>
      <c r="D25" s="12">
        <v>3</v>
      </c>
      <c r="E25" s="12">
        <v>0</v>
      </c>
      <c r="F25" s="12">
        <v>0</v>
      </c>
      <c r="G25" s="13">
        <f t="shared" si="2"/>
        <v>5</v>
      </c>
      <c r="H25" s="12">
        <v>0</v>
      </c>
      <c r="I25" s="12">
        <v>4</v>
      </c>
    </row>
    <row r="26" spans="1:9" ht="18.75" x14ac:dyDescent="0.3">
      <c r="A26" s="12" t="s">
        <v>13</v>
      </c>
      <c r="B26" s="12">
        <v>6</v>
      </c>
      <c r="C26" s="12">
        <v>0</v>
      </c>
      <c r="D26" s="12">
        <v>2</v>
      </c>
      <c r="E26" s="12">
        <v>0</v>
      </c>
      <c r="F26" s="12">
        <v>0</v>
      </c>
      <c r="G26" s="13">
        <f t="shared" si="2"/>
        <v>8</v>
      </c>
      <c r="H26" s="12">
        <v>0</v>
      </c>
      <c r="I26" s="12">
        <v>5</v>
      </c>
    </row>
    <row r="27" spans="1:9" ht="18.75" x14ac:dyDescent="0.3">
      <c r="A27" s="14" t="s">
        <v>14</v>
      </c>
      <c r="B27" s="12">
        <v>2</v>
      </c>
      <c r="C27" s="12">
        <v>2</v>
      </c>
      <c r="D27" s="12">
        <v>1</v>
      </c>
      <c r="E27" s="12">
        <v>0</v>
      </c>
      <c r="F27" s="12">
        <v>0</v>
      </c>
      <c r="G27" s="13">
        <f t="shared" si="2"/>
        <v>5</v>
      </c>
      <c r="H27" s="12">
        <v>0</v>
      </c>
      <c r="I27" s="12">
        <v>4</v>
      </c>
    </row>
    <row r="28" spans="1:9" ht="18.75" x14ac:dyDescent="0.3">
      <c r="A28" s="14" t="s">
        <v>15</v>
      </c>
      <c r="B28" s="12">
        <v>2</v>
      </c>
      <c r="C28" s="12">
        <v>0</v>
      </c>
      <c r="D28" s="12">
        <v>5</v>
      </c>
      <c r="E28" s="12">
        <v>0</v>
      </c>
      <c r="F28" s="12">
        <v>0</v>
      </c>
      <c r="G28" s="13">
        <f t="shared" si="2"/>
        <v>7</v>
      </c>
      <c r="H28" s="12">
        <v>0</v>
      </c>
      <c r="I28" s="12">
        <v>4</v>
      </c>
    </row>
    <row r="29" spans="1:9" ht="18.75" x14ac:dyDescent="0.3">
      <c r="A29" s="14" t="s">
        <v>16</v>
      </c>
      <c r="B29" s="12">
        <v>4</v>
      </c>
      <c r="C29" s="12">
        <v>2</v>
      </c>
      <c r="D29" s="12">
        <v>2</v>
      </c>
      <c r="E29" s="12">
        <v>0</v>
      </c>
      <c r="F29" s="12">
        <v>0</v>
      </c>
      <c r="G29" s="13">
        <f t="shared" si="2"/>
        <v>8</v>
      </c>
      <c r="H29" s="12">
        <v>0</v>
      </c>
      <c r="I29" s="12">
        <v>5</v>
      </c>
    </row>
    <row r="30" spans="1:9" ht="18.75" x14ac:dyDescent="0.3">
      <c r="A30" s="12" t="s">
        <v>17</v>
      </c>
      <c r="B30" s="12">
        <v>3</v>
      </c>
      <c r="C30" s="12">
        <v>0</v>
      </c>
      <c r="D30" s="12">
        <v>0</v>
      </c>
      <c r="E30" s="12">
        <v>0</v>
      </c>
      <c r="F30" s="12">
        <v>0</v>
      </c>
      <c r="G30" s="13">
        <f t="shared" si="2"/>
        <v>3</v>
      </c>
      <c r="H30" s="12">
        <v>0</v>
      </c>
      <c r="I30" s="12">
        <v>4</v>
      </c>
    </row>
    <row r="31" spans="1:9" ht="18.75" x14ac:dyDescent="0.3">
      <c r="A31" s="12" t="s">
        <v>18</v>
      </c>
      <c r="B31" s="12">
        <v>9</v>
      </c>
      <c r="C31" s="12">
        <v>1</v>
      </c>
      <c r="D31" s="12">
        <v>1</v>
      </c>
      <c r="E31" s="12">
        <v>0</v>
      </c>
      <c r="F31" s="12">
        <v>0</v>
      </c>
      <c r="G31" s="13">
        <f t="shared" si="2"/>
        <v>11</v>
      </c>
      <c r="H31" s="12">
        <v>0</v>
      </c>
      <c r="I31" s="12">
        <v>4</v>
      </c>
    </row>
    <row r="32" spans="1:9" ht="18.75" x14ac:dyDescent="0.3">
      <c r="A32" s="12" t="s">
        <v>19</v>
      </c>
      <c r="B32" s="12">
        <v>4</v>
      </c>
      <c r="C32" s="12">
        <v>0</v>
      </c>
      <c r="D32" s="12">
        <v>4</v>
      </c>
      <c r="E32" s="12">
        <v>0</v>
      </c>
      <c r="F32" s="12">
        <v>0</v>
      </c>
      <c r="G32" s="13">
        <f t="shared" si="2"/>
        <v>8</v>
      </c>
      <c r="H32" s="12">
        <v>0</v>
      </c>
      <c r="I32" s="12">
        <v>5</v>
      </c>
    </row>
    <row r="33" spans="1:9" ht="18.75" x14ac:dyDescent="0.3">
      <c r="A33" s="12" t="s">
        <v>20</v>
      </c>
      <c r="B33" s="12">
        <v>8</v>
      </c>
      <c r="C33" s="12">
        <v>0</v>
      </c>
      <c r="D33" s="12">
        <v>0</v>
      </c>
      <c r="E33" s="12">
        <v>0</v>
      </c>
      <c r="F33" s="12">
        <v>0</v>
      </c>
      <c r="G33" s="13">
        <f t="shared" si="2"/>
        <v>8</v>
      </c>
      <c r="H33" s="12">
        <v>0</v>
      </c>
      <c r="I33" s="12">
        <v>3</v>
      </c>
    </row>
    <row r="34" spans="1:9" ht="19.5" thickBot="1" x14ac:dyDescent="0.35">
      <c r="A34" s="11" t="s">
        <v>21</v>
      </c>
      <c r="B34" s="15">
        <v>3</v>
      </c>
      <c r="C34" s="15">
        <v>2</v>
      </c>
      <c r="D34" s="15">
        <v>1</v>
      </c>
      <c r="E34" s="15">
        <v>0</v>
      </c>
      <c r="F34" s="12">
        <v>0</v>
      </c>
      <c r="G34" s="13">
        <f t="shared" si="2"/>
        <v>6</v>
      </c>
      <c r="H34" s="12">
        <v>0</v>
      </c>
      <c r="I34" s="12">
        <v>4</v>
      </c>
    </row>
    <row r="35" spans="1:9" ht="19.5" thickBot="1" x14ac:dyDescent="0.35">
      <c r="A35" s="16" t="s">
        <v>6</v>
      </c>
      <c r="B35" s="7">
        <f>SUM(B23:B34)</f>
        <v>50</v>
      </c>
      <c r="C35" s="7">
        <f>SUM(C23:C34)</f>
        <v>8</v>
      </c>
      <c r="D35" s="7">
        <f>SUM(D23:D34)</f>
        <v>26</v>
      </c>
      <c r="E35" s="7">
        <f>SUM(E23:E34)</f>
        <v>0</v>
      </c>
      <c r="F35" s="7">
        <f>SUM(F23:F34)</f>
        <v>0</v>
      </c>
      <c r="G35" s="6">
        <f t="shared" si="2"/>
        <v>84</v>
      </c>
      <c r="H35" s="17">
        <f>SUM(H23:H34)</f>
        <v>0</v>
      </c>
      <c r="I35" s="18"/>
    </row>
    <row r="37" spans="1:9" x14ac:dyDescent="0.25">
      <c r="A37" s="19" t="s">
        <v>22</v>
      </c>
      <c r="B37" s="19" t="s">
        <v>23</v>
      </c>
      <c r="C37" s="19"/>
      <c r="D37" s="19"/>
      <c r="E37" s="19"/>
      <c r="F37" s="19"/>
      <c r="G3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Iapichino</dc:creator>
  <cp:lastModifiedBy>Jen Iapichino</cp:lastModifiedBy>
  <dcterms:created xsi:type="dcterms:W3CDTF">2026-01-09T14:15:28Z</dcterms:created>
  <dcterms:modified xsi:type="dcterms:W3CDTF">2026-01-09T14:18:43Z</dcterms:modified>
</cp:coreProperties>
</file>